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Stephen\Documents\Excel\"/>
    </mc:Choice>
  </mc:AlternateContent>
  <xr:revisionPtr revIDLastSave="0" documentId="8_{8405649A-59C0-4D3B-87D4-4A0775B6FD57}"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state="hidden" r:id="rId2"/>
  </sheets>
  <definedNames>
    <definedName name="region">Sheet2!$C$2:$C$5</definedName>
    <definedName name="shirt">Sheet2!$A$2:$A$17</definedName>
    <definedName name="Shirt_Size">Sheet2!$A$2:$A$13</definedName>
    <definedName name="short">Sheet2!$B$2:$B$16</definedName>
    <definedName name="Short_Size">Sheet2!$B$2:$B$13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1" l="1"/>
  <c r="F24" i="1"/>
  <c r="F25" i="1"/>
  <c r="F30" i="1"/>
  <c r="F29" i="1"/>
  <c r="F32" i="1"/>
  <c r="F28" i="1"/>
  <c r="F31" i="1"/>
  <c r="F22" i="1"/>
  <c r="F34" i="1" l="1"/>
  <c r="F36" i="1" l="1"/>
  <c r="F35" i="1"/>
  <c r="F37" i="1" l="1"/>
</calcChain>
</file>

<file path=xl/sharedStrings.xml><?xml version="1.0" encoding="utf-8"?>
<sst xmlns="http://schemas.openxmlformats.org/spreadsheetml/2006/main" count="58" uniqueCount="48">
  <si>
    <t>Shorts</t>
  </si>
  <si>
    <t>Socks</t>
  </si>
  <si>
    <t>Card Wallets</t>
  </si>
  <si>
    <t>Size</t>
  </si>
  <si>
    <t>Quantity</t>
  </si>
  <si>
    <t>Total Price</t>
  </si>
  <si>
    <t>Name</t>
  </si>
  <si>
    <t>Region</t>
  </si>
  <si>
    <t>Email Address</t>
  </si>
  <si>
    <t>Address 1st Line</t>
  </si>
  <si>
    <t>Address 2nd Line</t>
  </si>
  <si>
    <t>Address Town</t>
  </si>
  <si>
    <t>Address County</t>
  </si>
  <si>
    <t>Address PostCode</t>
  </si>
  <si>
    <t>Whistle Lanyard</t>
  </si>
  <si>
    <t xml:space="preserve">Silk Society Tie </t>
  </si>
  <si>
    <t>Silk Bow Tie</t>
  </si>
  <si>
    <t>Polyester Bow Tie (Pre-Tied)</t>
  </si>
  <si>
    <t>Yellow Referees Shirt</t>
  </si>
  <si>
    <t>Pink Referees Shirt</t>
  </si>
  <si>
    <t>Shirt Size</t>
  </si>
  <si>
    <t>Short Size</t>
  </si>
  <si>
    <t>VAT</t>
  </si>
  <si>
    <t>Total</t>
  </si>
  <si>
    <t>Cost Ex VAT</t>
  </si>
  <si>
    <t>After form has been received, if items in stock then an invoice via PayPal wil be raised, kit will then be despatched, if not in stock it will be ordered on next bulk order from suppliers.</t>
  </si>
  <si>
    <t>Please use this form to order playing kit, All other kit is available via the Gilbert Web Shop</t>
  </si>
  <si>
    <t>Dear London Referee</t>
  </si>
  <si>
    <t>North</t>
  </si>
  <si>
    <t>South East</t>
  </si>
  <si>
    <t>South West</t>
  </si>
  <si>
    <t>West</t>
  </si>
  <si>
    <t>P&amp;P</t>
  </si>
  <si>
    <t>Goods</t>
  </si>
  <si>
    <t>Please ensure you enter an address that will receive deliveries, kit is despatched via Hermes Couriers. For Orders under £30 there is a £5.00 P/P fee.</t>
  </si>
  <si>
    <t xml:space="preserve">Email Completed Form to kit@londonrugby.com </t>
  </si>
  <si>
    <t>Blue Referees Shirt</t>
  </si>
  <si>
    <t>White Referees Shirt</t>
  </si>
  <si>
    <t>2XS</t>
  </si>
  <si>
    <t>XS</t>
  </si>
  <si>
    <t>S</t>
  </si>
  <si>
    <t>M</t>
  </si>
  <si>
    <t>L</t>
  </si>
  <si>
    <t>XL</t>
  </si>
  <si>
    <t>2XL</t>
  </si>
  <si>
    <t>3XL</t>
  </si>
  <si>
    <t>4XL</t>
  </si>
  <si>
    <t>No Longer Available - Please purchase from Gilbert WebShop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</si>
</sst>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0"/>
      <color theme="1"/>
      <name val="Arial"/>
      <family val="2"/>
    </font>
    <font>
      <sz val="12"/>
      <name val="Arial"/>
      <family val="2"/>
    </font>
    <font>
      <b/>
      <sz val="12"/>
      <color indexed="8"/>
      <name val="Arial"/>
      <family val="2"/>
    </font>
    <font>
      <sz val="11"/>
      <name val="Arial"/>
      <family val="2"/>
    </font>
    <font>
      <b/>
      <sz val="10"/>
      <color indexed="8"/>
      <name val="Arial"/>
      <family val="2"/>
    </font>
    <font>
      <sz val="8"/>
      <name val="Arial"/>
      <family val="2"/>
    </font>
    <font>
      <sz val="11"/>
      <color theme="1"/>
      <name val="Calibri"/>
      <family val="2"/>
      <scheme val="minor"/>
    </font>
    <font>
      <u/>
      <sz val="10"/>
      <color theme="10"/>
      <name val="Arial"/>
      <family val="2"/>
    </font>
    <font>
      <i/>
      <sz val="10"/>
      <color theme="0" tint="-0.34998626667073579"/>
      <name val="Arial"/>
      <family val="2"/>
    </font>
    <font>
      <b/>
      <sz val="12"/>
      <color theme="1"/>
      <name val="Arial"/>
      <family val="2"/>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bottom style="dotted">
        <color auto="1"/>
      </bottom>
      <diagonal/>
    </border>
    <border>
      <left style="thin">
        <color auto="1"/>
      </left>
      <right/>
      <top style="medium">
        <color indexed="8"/>
      </top>
      <bottom style="medium">
        <color indexed="8"/>
      </bottom>
      <diagonal/>
    </border>
    <border>
      <left/>
      <right/>
      <top style="medium">
        <color indexed="8"/>
      </top>
      <bottom style="medium">
        <color indexed="8"/>
      </bottom>
      <diagonal/>
    </border>
  </borders>
  <cellStyleXfs count="3">
    <xf numFmtId="0" fontId="0" fillId="0" borderId="0"/>
    <xf numFmtId="0" fontId="6" fillId="0" borderId="0"/>
    <xf numFmtId="0" fontId="7" fillId="0" borderId="0" applyNumberFormat="0" applyFill="0" applyBorder="0" applyAlignment="0" applyProtection="0"/>
  </cellStyleXfs>
  <cellXfs count="28">
    <xf numFmtId="0" fontId="0" fillId="0" borderId="0" xfId="0"/>
    <xf numFmtId="0" fontId="0" fillId="0" borderId="0" xfId="0" applyAlignment="1">
      <alignment horizontal="center"/>
    </xf>
    <xf numFmtId="0" fontId="2" fillId="0" borderId="3" xfId="0" applyFont="1" applyBorder="1" applyAlignment="1" applyProtection="1">
      <alignment horizontal="center" vertical="center" wrapText="1"/>
      <protection locked="0"/>
    </xf>
    <xf numFmtId="0" fontId="7" fillId="0" borderId="0" xfId="2" applyProtection="1"/>
    <xf numFmtId="0" fontId="0" fillId="0" borderId="6" xfId="0" applyBorder="1"/>
    <xf numFmtId="0" fontId="0" fillId="0" borderId="5" xfId="0" applyBorder="1" applyAlignment="1">
      <alignment horizontal="left"/>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1" xfId="0" applyBorder="1"/>
    <xf numFmtId="0" fontId="1" fillId="0" borderId="1" xfId="1" applyFont="1" applyBorder="1" applyAlignment="1">
      <alignment horizontal="left" vertical="center" wrapText="1"/>
    </xf>
    <xf numFmtId="44" fontId="3" fillId="0" borderId="3" xfId="0" applyNumberFormat="1" applyFont="1" applyBorder="1" applyAlignment="1">
      <alignment horizontal="center" vertical="center" wrapText="1"/>
    </xf>
    <xf numFmtId="44" fontId="3" fillId="0" borderId="3" xfId="0" applyNumberFormat="1" applyFont="1" applyBorder="1" applyAlignment="1">
      <alignment horizontal="center" vertical="center" shrinkToFit="1"/>
    </xf>
    <xf numFmtId="0" fontId="2"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8" xfId="0" applyBorder="1"/>
    <xf numFmtId="0" fontId="0" fillId="0" borderId="2" xfId="0" applyBorder="1" applyAlignment="1">
      <alignment horizontal="center"/>
    </xf>
    <xf numFmtId="0" fontId="0" fillId="0" borderId="7" xfId="0" applyBorder="1"/>
    <xf numFmtId="44" fontId="0" fillId="0" borderId="7" xfId="0" applyNumberFormat="1" applyBorder="1" applyAlignment="1">
      <alignment horizontal="center"/>
    </xf>
    <xf numFmtId="0" fontId="8" fillId="0" borderId="7" xfId="0" applyFont="1" applyBorder="1"/>
    <xf numFmtId="44" fontId="8" fillId="0" borderId="7" xfId="0" applyNumberFormat="1"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4" xfId="0" applyBorder="1" applyAlignment="1" applyProtection="1">
      <alignment horizontal="left"/>
      <protection locked="0"/>
    </xf>
    <xf numFmtId="0" fontId="9" fillId="0" borderId="9" xfId="0" applyFont="1" applyBorder="1" applyAlignment="1">
      <alignment horizontal="center"/>
    </xf>
    <xf numFmtId="0" fontId="7" fillId="0" borderId="4" xfId="2" applyBorder="1" applyAlignment="1" applyProtection="1">
      <alignment horizontal="left"/>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47624</xdr:rowOff>
    </xdr:from>
    <xdr:to>
      <xdr:col>1</xdr:col>
      <xdr:colOff>128429</xdr:colOff>
      <xdr:row>4</xdr:row>
      <xdr:rowOff>152399</xdr:rowOff>
    </xdr:to>
    <xdr:pic>
      <xdr:nvPicPr>
        <xdr:cNvPr id="1034" name="il_fi" descr="41814_5091315858_3421_n">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47624"/>
          <a:ext cx="890429"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266700</xdr:colOff>
      <xdr:row>1</xdr:row>
      <xdr:rowOff>19049</xdr:rowOff>
    </xdr:from>
    <xdr:to>
      <xdr:col>6</xdr:col>
      <xdr:colOff>100974</xdr:colOff>
      <xdr:row>5</xdr:row>
      <xdr:rowOff>123824</xdr:rowOff>
    </xdr:to>
    <xdr:pic>
      <xdr:nvPicPr>
        <xdr:cNvPr id="11" name="il_fi" descr="41814_5091315858_3421_n">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180974"/>
          <a:ext cx="890429"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50800</xdr:colOff>
      <xdr:row>30</xdr:row>
      <xdr:rowOff>0</xdr:rowOff>
    </xdr:from>
    <xdr:to>
      <xdr:col>1</xdr:col>
      <xdr:colOff>0</xdr:colOff>
      <xdr:row>30</xdr:row>
      <xdr:rowOff>576983</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 y="10649816"/>
          <a:ext cx="965200" cy="576983"/>
        </a:xfrm>
        <a:prstGeom prst="rect">
          <a:avLst/>
        </a:prstGeom>
      </xdr:spPr>
    </xdr:pic>
    <xdr:clientData/>
  </xdr:twoCellAnchor>
  <xdr:twoCellAnchor editAs="oneCell">
    <xdr:from>
      <xdr:col>0</xdr:col>
      <xdr:colOff>254001</xdr:colOff>
      <xdr:row>31</xdr:row>
      <xdr:rowOff>53975</xdr:rowOff>
    </xdr:from>
    <xdr:to>
      <xdr:col>0</xdr:col>
      <xdr:colOff>838200</xdr:colOff>
      <xdr:row>31</xdr:row>
      <xdr:rowOff>638174</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001" y="12055475"/>
          <a:ext cx="584199" cy="584199"/>
        </a:xfrm>
        <a:prstGeom prst="rect">
          <a:avLst/>
        </a:prstGeom>
      </xdr:spPr>
    </xdr:pic>
    <xdr:clientData/>
  </xdr:twoCellAnchor>
  <xdr:twoCellAnchor editAs="oneCell">
    <xdr:from>
      <xdr:col>0</xdr:col>
      <xdr:colOff>63500</xdr:colOff>
      <xdr:row>30</xdr:row>
      <xdr:rowOff>63500</xdr:rowOff>
    </xdr:from>
    <xdr:to>
      <xdr:col>0</xdr:col>
      <xdr:colOff>912559</xdr:colOff>
      <xdr:row>30</xdr:row>
      <xdr:rowOff>615950</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500" y="11366500"/>
          <a:ext cx="925894" cy="552450"/>
        </a:xfrm>
        <a:prstGeom prst="rect">
          <a:avLst/>
        </a:prstGeom>
      </xdr:spPr>
    </xdr:pic>
    <xdr:clientData/>
  </xdr:twoCellAnchor>
  <xdr:twoCellAnchor editAs="oneCell">
    <xdr:from>
      <xdr:col>0</xdr:col>
      <xdr:colOff>101600</xdr:colOff>
      <xdr:row>27</xdr:row>
      <xdr:rowOff>9525</xdr:rowOff>
    </xdr:from>
    <xdr:to>
      <xdr:col>0</xdr:col>
      <xdr:colOff>814070</xdr:colOff>
      <xdr:row>27</xdr:row>
      <xdr:rowOff>655955</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600" y="8518525"/>
          <a:ext cx="712470" cy="646430"/>
        </a:xfrm>
        <a:prstGeom prst="rect">
          <a:avLst/>
        </a:prstGeom>
      </xdr:spPr>
    </xdr:pic>
    <xdr:clientData/>
  </xdr:twoCellAnchor>
  <xdr:twoCellAnchor editAs="oneCell">
    <xdr:from>
      <xdr:col>0</xdr:col>
      <xdr:colOff>-2651125</xdr:colOff>
      <xdr:row>30</xdr:row>
      <xdr:rowOff>511175</xdr:rowOff>
    </xdr:from>
    <xdr:to>
      <xdr:col>0</xdr:col>
      <xdr:colOff>-1925955</xdr:colOff>
      <xdr:row>31</xdr:row>
      <xdr:rowOff>380365</xdr:rowOff>
    </xdr:to>
    <xdr:pic>
      <xdr:nvPicPr>
        <xdr:cNvPr id="17" name="Picture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51125" y="11814175"/>
          <a:ext cx="725170" cy="567690"/>
        </a:xfrm>
        <a:prstGeom prst="rect">
          <a:avLst/>
        </a:prstGeom>
      </xdr:spPr>
    </xdr:pic>
    <xdr:clientData/>
  </xdr:twoCellAnchor>
  <xdr:twoCellAnchor editAs="oneCell">
    <xdr:from>
      <xdr:col>0</xdr:col>
      <xdr:colOff>-2498725</xdr:colOff>
      <xdr:row>30</xdr:row>
      <xdr:rowOff>663575</xdr:rowOff>
    </xdr:from>
    <xdr:to>
      <xdr:col>0</xdr:col>
      <xdr:colOff>-1773555</xdr:colOff>
      <xdr:row>31</xdr:row>
      <xdr:rowOff>532765</xdr:rowOff>
    </xdr:to>
    <xdr:pic>
      <xdr:nvPicPr>
        <xdr:cNvPr id="18" name="Picture 17">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498725" y="11966575"/>
          <a:ext cx="725170" cy="567690"/>
        </a:xfrm>
        <a:prstGeom prst="rect">
          <a:avLst/>
        </a:prstGeom>
      </xdr:spPr>
    </xdr:pic>
    <xdr:clientData/>
  </xdr:twoCellAnchor>
  <xdr:twoCellAnchor editAs="oneCell">
    <xdr:from>
      <xdr:col>0</xdr:col>
      <xdr:colOff>101600</xdr:colOff>
      <xdr:row>29</xdr:row>
      <xdr:rowOff>38100</xdr:rowOff>
    </xdr:from>
    <xdr:to>
      <xdr:col>0</xdr:col>
      <xdr:colOff>826770</xdr:colOff>
      <xdr:row>29</xdr:row>
      <xdr:rowOff>605790</xdr:rowOff>
    </xdr:to>
    <xdr:pic>
      <xdr:nvPicPr>
        <xdr:cNvPr id="19" name="Picture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1600" y="9944100"/>
          <a:ext cx="725170" cy="567690"/>
        </a:xfrm>
        <a:prstGeom prst="rect">
          <a:avLst/>
        </a:prstGeom>
      </xdr:spPr>
    </xdr:pic>
    <xdr:clientData/>
  </xdr:twoCellAnchor>
  <xdr:twoCellAnchor editAs="oneCell">
    <xdr:from>
      <xdr:col>0</xdr:col>
      <xdr:colOff>114300</xdr:colOff>
      <xdr:row>28</xdr:row>
      <xdr:rowOff>63500</xdr:rowOff>
    </xdr:from>
    <xdr:to>
      <xdr:col>0</xdr:col>
      <xdr:colOff>752475</xdr:colOff>
      <xdr:row>28</xdr:row>
      <xdr:rowOff>671195</xdr:rowOff>
    </xdr:to>
    <xdr:pic>
      <xdr:nvPicPr>
        <xdr:cNvPr id="20" name="Picture 19">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4300" y="9271000"/>
          <a:ext cx="638175" cy="607695"/>
        </a:xfrm>
        <a:prstGeom prst="rect">
          <a:avLst/>
        </a:prstGeom>
      </xdr:spPr>
    </xdr:pic>
    <xdr:clientData/>
  </xdr:twoCellAnchor>
  <xdr:twoCellAnchor editAs="oneCell">
    <xdr:from>
      <xdr:col>1</xdr:col>
      <xdr:colOff>1554480</xdr:colOff>
      <xdr:row>1</xdr:row>
      <xdr:rowOff>38100</xdr:rowOff>
    </xdr:from>
    <xdr:to>
      <xdr:col>3</xdr:col>
      <xdr:colOff>157134</xdr:colOff>
      <xdr:row>4</xdr:row>
      <xdr:rowOff>88899</xdr:rowOff>
    </xdr:to>
    <xdr:pic>
      <xdr:nvPicPr>
        <xdr:cNvPr id="22" name="Picture 21">
          <a:extLst>
            <a:ext uri="{FF2B5EF4-FFF2-40B4-BE49-F238E27FC236}">
              <a16:creationId xmlns:a16="http://schemas.microsoft.com/office/drawing/2014/main" id="{6B0DD282-BF19-457E-9D3B-B7281A6586C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99360" y="205740"/>
          <a:ext cx="1178214" cy="553719"/>
        </a:xfrm>
        <a:prstGeom prst="rect">
          <a:avLst/>
        </a:prstGeom>
      </xdr:spPr>
    </xdr:pic>
    <xdr:clientData/>
  </xdr:twoCellAnchor>
  <xdr:twoCellAnchor editAs="oneCell">
    <xdr:from>
      <xdr:col>0</xdr:col>
      <xdr:colOff>205740</xdr:colOff>
      <xdr:row>21</xdr:row>
      <xdr:rowOff>45720</xdr:rowOff>
    </xdr:from>
    <xdr:to>
      <xdr:col>0</xdr:col>
      <xdr:colOff>731421</xdr:colOff>
      <xdr:row>21</xdr:row>
      <xdr:rowOff>678180</xdr:rowOff>
    </xdr:to>
    <xdr:pic>
      <xdr:nvPicPr>
        <xdr:cNvPr id="24" name="Picture 23">
          <a:extLst>
            <a:ext uri="{FF2B5EF4-FFF2-40B4-BE49-F238E27FC236}">
              <a16:creationId xmlns:a16="http://schemas.microsoft.com/office/drawing/2014/main" id="{FBE622E4-8C00-454E-99B2-789E808E44B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05740" y="4396740"/>
          <a:ext cx="525681" cy="632460"/>
        </a:xfrm>
        <a:prstGeom prst="rect">
          <a:avLst/>
        </a:prstGeom>
      </xdr:spPr>
    </xdr:pic>
    <xdr:clientData/>
  </xdr:twoCellAnchor>
  <xdr:twoCellAnchor editAs="oneCell">
    <xdr:from>
      <xdr:col>0</xdr:col>
      <xdr:colOff>205740</xdr:colOff>
      <xdr:row>22</xdr:row>
      <xdr:rowOff>37684</xdr:rowOff>
    </xdr:from>
    <xdr:to>
      <xdr:col>0</xdr:col>
      <xdr:colOff>739140</xdr:colOff>
      <xdr:row>22</xdr:row>
      <xdr:rowOff>664845</xdr:rowOff>
    </xdr:to>
    <xdr:pic>
      <xdr:nvPicPr>
        <xdr:cNvPr id="26" name="Picture 25">
          <a:extLst>
            <a:ext uri="{FF2B5EF4-FFF2-40B4-BE49-F238E27FC236}">
              <a16:creationId xmlns:a16="http://schemas.microsoft.com/office/drawing/2014/main" id="{3760ECBC-F32F-4E0B-9A12-4EC0251A176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05740" y="5089744"/>
          <a:ext cx="533400" cy="627161"/>
        </a:xfrm>
        <a:prstGeom prst="rect">
          <a:avLst/>
        </a:prstGeom>
      </xdr:spPr>
    </xdr:pic>
    <xdr:clientData/>
  </xdr:twoCellAnchor>
  <xdr:twoCellAnchor editAs="oneCell">
    <xdr:from>
      <xdr:col>0</xdr:col>
      <xdr:colOff>182880</xdr:colOff>
      <xdr:row>23</xdr:row>
      <xdr:rowOff>19238</xdr:rowOff>
    </xdr:from>
    <xdr:to>
      <xdr:col>0</xdr:col>
      <xdr:colOff>716279</xdr:colOff>
      <xdr:row>23</xdr:row>
      <xdr:rowOff>657225</xdr:rowOff>
    </xdr:to>
    <xdr:pic>
      <xdr:nvPicPr>
        <xdr:cNvPr id="28" name="Picture 27">
          <a:extLst>
            <a:ext uri="{FF2B5EF4-FFF2-40B4-BE49-F238E27FC236}">
              <a16:creationId xmlns:a16="http://schemas.microsoft.com/office/drawing/2014/main" id="{03DF480D-D56E-4FBE-BFAB-3F9DB47EF7F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82880" y="5772338"/>
          <a:ext cx="533399" cy="637987"/>
        </a:xfrm>
        <a:prstGeom prst="rect">
          <a:avLst/>
        </a:prstGeom>
      </xdr:spPr>
    </xdr:pic>
    <xdr:clientData/>
  </xdr:twoCellAnchor>
  <xdr:twoCellAnchor editAs="oneCell">
    <xdr:from>
      <xdr:col>0</xdr:col>
      <xdr:colOff>198121</xdr:colOff>
      <xdr:row>24</xdr:row>
      <xdr:rowOff>55965</xdr:rowOff>
    </xdr:from>
    <xdr:to>
      <xdr:col>0</xdr:col>
      <xdr:colOff>723900</xdr:colOff>
      <xdr:row>24</xdr:row>
      <xdr:rowOff>681990</xdr:rowOff>
    </xdr:to>
    <xdr:pic>
      <xdr:nvPicPr>
        <xdr:cNvPr id="30" name="Picture 29">
          <a:extLst>
            <a:ext uri="{FF2B5EF4-FFF2-40B4-BE49-F238E27FC236}">
              <a16:creationId xmlns:a16="http://schemas.microsoft.com/office/drawing/2014/main" id="{46824B7C-C2CA-4DCA-819A-EE4B5E63404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98121" y="6510105"/>
          <a:ext cx="525779" cy="626025"/>
        </a:xfrm>
        <a:prstGeom prst="rect">
          <a:avLst/>
        </a:prstGeom>
      </xdr:spPr>
    </xdr:pic>
    <xdr:clientData/>
  </xdr:twoCellAnchor>
  <xdr:twoCellAnchor editAs="oneCell">
    <xdr:from>
      <xdr:col>0</xdr:col>
      <xdr:colOff>83821</xdr:colOff>
      <xdr:row>25</xdr:row>
      <xdr:rowOff>44599</xdr:rowOff>
    </xdr:from>
    <xdr:to>
      <xdr:col>0</xdr:col>
      <xdr:colOff>800100</xdr:colOff>
      <xdr:row>25</xdr:row>
      <xdr:rowOff>626744</xdr:rowOff>
    </xdr:to>
    <xdr:pic>
      <xdr:nvPicPr>
        <xdr:cNvPr id="1024" name="Picture 1023">
          <a:extLst>
            <a:ext uri="{FF2B5EF4-FFF2-40B4-BE49-F238E27FC236}">
              <a16:creationId xmlns:a16="http://schemas.microsoft.com/office/drawing/2014/main" id="{1750C9C1-063D-43DB-A6CA-A8063507A92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3821" y="7199779"/>
          <a:ext cx="716279" cy="582145"/>
        </a:xfrm>
        <a:prstGeom prst="rect">
          <a:avLst/>
        </a:prstGeom>
      </xdr:spPr>
    </xdr:pic>
    <xdr:clientData/>
  </xdr:twoCellAnchor>
  <xdr:twoCellAnchor editAs="oneCell">
    <xdr:from>
      <xdr:col>0</xdr:col>
      <xdr:colOff>167640</xdr:colOff>
      <xdr:row>26</xdr:row>
      <xdr:rowOff>30482</xdr:rowOff>
    </xdr:from>
    <xdr:to>
      <xdr:col>0</xdr:col>
      <xdr:colOff>762000</xdr:colOff>
      <xdr:row>26</xdr:row>
      <xdr:rowOff>624842</xdr:rowOff>
    </xdr:to>
    <xdr:pic>
      <xdr:nvPicPr>
        <xdr:cNvPr id="1026" name="Picture 1025">
          <a:extLst>
            <a:ext uri="{FF2B5EF4-FFF2-40B4-BE49-F238E27FC236}">
              <a16:creationId xmlns:a16="http://schemas.microsoft.com/office/drawing/2014/main" id="{B7047EBC-3E6C-44D0-8793-49D2EEFD331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67640" y="7886702"/>
          <a:ext cx="594360" cy="594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S39"/>
  <sheetViews>
    <sheetView showGridLines="0" showZeros="0" tabSelected="1" topLeftCell="A10" zoomScaleNormal="100" workbookViewId="0">
      <selection activeCell="D23" sqref="D23"/>
    </sheetView>
  </sheetViews>
  <sheetFormatPr defaultColWidth="8.7109375" defaultRowHeight="12.75" x14ac:dyDescent="0.2"/>
  <cols>
    <col min="1" max="1" width="13.7109375" customWidth="1"/>
    <col min="2" max="2" width="27.7109375" customWidth="1"/>
    <col min="3" max="3" width="9.7109375" style="1" customWidth="1"/>
    <col min="4" max="4" width="15.7109375" style="1" customWidth="1"/>
    <col min="5" max="5" width="15.7109375" customWidth="1"/>
    <col min="6" max="6" width="15.7109375" style="1" customWidth="1"/>
    <col min="9" max="9" width="10.7109375" customWidth="1"/>
    <col min="10" max="10" width="9.28515625" customWidth="1"/>
  </cols>
  <sheetData>
    <row r="7" spans="1:7" ht="14.25" customHeight="1" x14ac:dyDescent="0.2">
      <c r="A7" s="23" t="s">
        <v>27</v>
      </c>
      <c r="B7" s="23"/>
    </row>
    <row r="8" spans="1:7" ht="27.75" customHeight="1" x14ac:dyDescent="0.2">
      <c r="A8" s="24" t="s">
        <v>26</v>
      </c>
      <c r="B8" s="24"/>
      <c r="C8" s="24"/>
      <c r="D8" s="24"/>
      <c r="E8" s="24"/>
      <c r="F8" s="24"/>
    </row>
    <row r="9" spans="1:7" ht="27.75" customHeight="1" x14ac:dyDescent="0.2">
      <c r="A9" s="24" t="s">
        <v>25</v>
      </c>
      <c r="B9" s="24"/>
      <c r="C9" s="24"/>
      <c r="D9" s="24"/>
      <c r="E9" s="24"/>
      <c r="F9" s="24"/>
    </row>
    <row r="10" spans="1:7" ht="27.75" customHeight="1" x14ac:dyDescent="0.2">
      <c r="A10" s="24" t="s">
        <v>34</v>
      </c>
      <c r="B10" s="24"/>
      <c r="C10" s="24"/>
      <c r="D10" s="24"/>
      <c r="E10" s="24"/>
      <c r="F10" s="24"/>
    </row>
    <row r="11" spans="1:7" ht="15" customHeight="1" x14ac:dyDescent="0.25">
      <c r="A11" s="26" t="s">
        <v>35</v>
      </c>
      <c r="B11" s="26"/>
      <c r="C11" s="26"/>
      <c r="D11" s="26"/>
      <c r="E11" s="26"/>
      <c r="F11" s="26"/>
      <c r="G11" s="3"/>
    </row>
    <row r="12" spans="1:7" ht="15" customHeight="1" x14ac:dyDescent="0.2">
      <c r="A12" s="4"/>
      <c r="B12" s="5" t="s">
        <v>6</v>
      </c>
      <c r="C12" s="25"/>
      <c r="D12" s="25"/>
      <c r="E12" s="25"/>
      <c r="F12" s="25"/>
    </row>
    <row r="13" spans="1:7" ht="15" customHeight="1" x14ac:dyDescent="0.2">
      <c r="A13" s="4"/>
      <c r="B13" s="5" t="s">
        <v>7</v>
      </c>
      <c r="C13" s="25"/>
      <c r="D13" s="25"/>
      <c r="E13" s="25"/>
      <c r="F13" s="25"/>
    </row>
    <row r="14" spans="1:7" ht="15" customHeight="1" x14ac:dyDescent="0.2">
      <c r="A14" s="4"/>
      <c r="B14" s="5" t="s">
        <v>8</v>
      </c>
      <c r="C14" s="27"/>
      <c r="D14" s="25"/>
      <c r="E14" s="25"/>
      <c r="F14" s="25"/>
    </row>
    <row r="15" spans="1:7" ht="15" customHeight="1" x14ac:dyDescent="0.2">
      <c r="A15" s="4"/>
      <c r="B15" s="5" t="s">
        <v>9</v>
      </c>
      <c r="C15" s="25"/>
      <c r="D15" s="25"/>
      <c r="E15" s="25"/>
      <c r="F15" s="25"/>
    </row>
    <row r="16" spans="1:7" ht="15" customHeight="1" x14ac:dyDescent="0.2">
      <c r="A16" s="4"/>
      <c r="B16" s="5" t="s">
        <v>10</v>
      </c>
      <c r="C16" s="25"/>
      <c r="D16" s="25"/>
      <c r="E16" s="25"/>
      <c r="F16" s="25"/>
    </row>
    <row r="17" spans="1:6" ht="15" customHeight="1" x14ac:dyDescent="0.2">
      <c r="A17" s="4"/>
      <c r="B17" s="5" t="s">
        <v>11</v>
      </c>
      <c r="C17" s="25"/>
      <c r="D17" s="25"/>
      <c r="E17" s="25"/>
      <c r="F17" s="25"/>
    </row>
    <row r="18" spans="1:6" ht="15" customHeight="1" x14ac:dyDescent="0.2">
      <c r="A18" s="4"/>
      <c r="B18" s="5" t="s">
        <v>12</v>
      </c>
      <c r="C18" s="25"/>
      <c r="D18" s="25"/>
      <c r="E18" s="25"/>
      <c r="F18" s="25"/>
    </row>
    <row r="19" spans="1:6" ht="15" customHeight="1" x14ac:dyDescent="0.2">
      <c r="A19" s="4"/>
      <c r="B19" s="5" t="s">
        <v>13</v>
      </c>
      <c r="C19" s="25"/>
      <c r="D19" s="25"/>
      <c r="E19" s="25"/>
      <c r="F19" s="25"/>
    </row>
    <row r="20" spans="1:6" ht="13.5" thickBot="1" x14ac:dyDescent="0.25"/>
    <row r="21" spans="1:6" ht="32.25" customHeight="1" thickBot="1" x14ac:dyDescent="0.25">
      <c r="C21" s="6" t="s">
        <v>3</v>
      </c>
      <c r="D21" s="6" t="s">
        <v>4</v>
      </c>
      <c r="E21" s="7" t="s">
        <v>24</v>
      </c>
      <c r="F21" s="6" t="s">
        <v>5</v>
      </c>
    </row>
    <row r="22" spans="1:6" ht="55.5" customHeight="1" thickBot="1" x14ac:dyDescent="0.25">
      <c r="A22" s="8"/>
      <c r="B22" s="9" t="s">
        <v>18</v>
      </c>
      <c r="C22" s="2"/>
      <c r="D22" s="2"/>
      <c r="E22" s="10">
        <v>32.5</v>
      </c>
      <c r="F22" s="11">
        <f>E22*D22</f>
        <v>0</v>
      </c>
    </row>
    <row r="23" spans="1:6" ht="55.5" customHeight="1" thickBot="1" x14ac:dyDescent="0.25">
      <c r="A23" s="8"/>
      <c r="B23" s="9" t="s">
        <v>36</v>
      </c>
      <c r="C23" s="2"/>
      <c r="D23" s="2"/>
      <c r="E23" s="10">
        <v>32.5</v>
      </c>
      <c r="F23" s="11">
        <f t="shared" ref="F23:F25" si="0">E23*D23</f>
        <v>0</v>
      </c>
    </row>
    <row r="24" spans="1:6" ht="55.5" customHeight="1" thickBot="1" x14ac:dyDescent="0.25">
      <c r="A24" s="8"/>
      <c r="B24" s="9" t="s">
        <v>19</v>
      </c>
      <c r="C24" s="2"/>
      <c r="D24" s="2"/>
      <c r="E24" s="10">
        <v>32.5</v>
      </c>
      <c r="F24" s="11">
        <f t="shared" si="0"/>
        <v>0</v>
      </c>
    </row>
    <row r="25" spans="1:6" ht="55.5" customHeight="1" thickBot="1" x14ac:dyDescent="0.25">
      <c r="A25" s="8"/>
      <c r="B25" s="9" t="s">
        <v>37</v>
      </c>
      <c r="C25" s="2"/>
      <c r="D25" s="2"/>
      <c r="E25" s="10">
        <v>32.5</v>
      </c>
      <c r="F25" s="11">
        <f t="shared" si="0"/>
        <v>0</v>
      </c>
    </row>
    <row r="26" spans="1:6" ht="55.5" customHeight="1" thickBot="1" x14ac:dyDescent="0.25">
      <c r="A26" s="8"/>
      <c r="B26" s="9" t="s">
        <v>0</v>
      </c>
      <c r="C26" s="20" t="s">
        <v>47</v>
      </c>
      <c r="D26" s="21"/>
      <c r="E26" s="22"/>
      <c r="F26" s="12"/>
    </row>
    <row r="27" spans="1:6" ht="55.5" customHeight="1" thickBot="1" x14ac:dyDescent="0.25">
      <c r="A27" s="8"/>
      <c r="B27" s="9" t="s">
        <v>1</v>
      </c>
      <c r="C27" s="20" t="s">
        <v>47</v>
      </c>
      <c r="D27" s="21"/>
      <c r="E27" s="22"/>
      <c r="F27" s="12"/>
    </row>
    <row r="28" spans="1:6" ht="55.5" customHeight="1" thickBot="1" x14ac:dyDescent="0.25">
      <c r="A28" s="8"/>
      <c r="B28" s="9" t="s">
        <v>15</v>
      </c>
      <c r="C28" s="12"/>
      <c r="D28" s="2"/>
      <c r="E28" s="10">
        <v>18.329999999999998</v>
      </c>
      <c r="F28" s="11">
        <f t="shared" ref="F28:F31" si="1">E28*D28</f>
        <v>0</v>
      </c>
    </row>
    <row r="29" spans="1:6" ht="55.5" customHeight="1" thickBot="1" x14ac:dyDescent="0.25">
      <c r="A29" s="8"/>
      <c r="B29" s="9" t="s">
        <v>16</v>
      </c>
      <c r="C29" s="12"/>
      <c r="D29" s="2"/>
      <c r="E29" s="10">
        <v>18.329999999999998</v>
      </c>
      <c r="F29" s="11">
        <f t="shared" si="1"/>
        <v>0</v>
      </c>
    </row>
    <row r="30" spans="1:6" ht="55.5" customHeight="1" thickBot="1" x14ac:dyDescent="0.25">
      <c r="A30" s="8"/>
      <c r="B30" s="9" t="s">
        <v>17</v>
      </c>
      <c r="C30" s="12"/>
      <c r="D30" s="2"/>
      <c r="E30" s="10">
        <v>13.5</v>
      </c>
      <c r="F30" s="11">
        <f t="shared" si="1"/>
        <v>0</v>
      </c>
    </row>
    <row r="31" spans="1:6" ht="55.5" customHeight="1" thickBot="1" x14ac:dyDescent="0.25">
      <c r="A31" s="8"/>
      <c r="B31" s="9" t="s">
        <v>2</v>
      </c>
      <c r="C31" s="13"/>
      <c r="D31" s="2"/>
      <c r="E31" s="10">
        <v>5</v>
      </c>
      <c r="F31" s="11">
        <f t="shared" si="1"/>
        <v>0</v>
      </c>
    </row>
    <row r="32" spans="1:6" ht="55.5" customHeight="1" thickBot="1" x14ac:dyDescent="0.25">
      <c r="A32" s="8"/>
      <c r="B32" s="9" t="s">
        <v>14</v>
      </c>
      <c r="C32" s="13"/>
      <c r="D32" s="2"/>
      <c r="E32" s="10">
        <v>4</v>
      </c>
      <c r="F32" s="11">
        <f t="shared" ref="F32" si="2">E32*D32</f>
        <v>0</v>
      </c>
    </row>
    <row r="33" spans="5:19" ht="13.5" thickBot="1" x14ac:dyDescent="0.25">
      <c r="E33" s="14"/>
      <c r="F33" s="15"/>
    </row>
    <row r="34" spans="5:19" ht="18.75" customHeight="1" thickBot="1" x14ac:dyDescent="0.25">
      <c r="E34" s="16" t="s">
        <v>33</v>
      </c>
      <c r="F34" s="17">
        <f>SUM(F22:F32)</f>
        <v>0</v>
      </c>
    </row>
    <row r="35" spans="5:19" ht="18.75" customHeight="1" thickBot="1" x14ac:dyDescent="0.25">
      <c r="E35" s="16" t="s">
        <v>32</v>
      </c>
      <c r="F35" s="17">
        <f>IF(F34&gt;30,0,5)</f>
        <v>5</v>
      </c>
    </row>
    <row r="36" spans="5:19" ht="18.75" customHeight="1" thickBot="1" x14ac:dyDescent="0.25">
      <c r="E36" s="18" t="s">
        <v>22</v>
      </c>
      <c r="F36" s="19">
        <f>(F34*20/100)</f>
        <v>0</v>
      </c>
    </row>
    <row r="37" spans="5:19" ht="18.75" customHeight="1" thickBot="1" x14ac:dyDescent="0.25">
      <c r="E37" s="16" t="s">
        <v>23</v>
      </c>
      <c r="F37" s="17">
        <f>IF(F34=0,0,SUM(F34+F35+F36))</f>
        <v>0</v>
      </c>
    </row>
    <row r="39" spans="5:19" x14ac:dyDescent="0.2">
      <c r="S39" s="3"/>
    </row>
  </sheetData>
  <sheetProtection algorithmName="SHA-512" hashValue="bD6CpJ2av4y+MPkvVRzAI3wm/bqCwyawYjFi6Nsht1wGQngx8LQ9O/s9szs/3gx/aNUyh+FFzs2/E8fEjklQcg==" saltValue="pTNOtkBueOELrS+eXKx+nw==" spinCount="100000" sheet="1" objects="1" scenarios="1" selectLockedCells="1"/>
  <mergeCells count="15">
    <mergeCell ref="C26:E26"/>
    <mergeCell ref="C27:E27"/>
    <mergeCell ref="A7:B7"/>
    <mergeCell ref="A8:F8"/>
    <mergeCell ref="A9:F9"/>
    <mergeCell ref="C17:F17"/>
    <mergeCell ref="C18:F18"/>
    <mergeCell ref="A10:F10"/>
    <mergeCell ref="A11:F11"/>
    <mergeCell ref="C19:F19"/>
    <mergeCell ref="C12:F12"/>
    <mergeCell ref="C13:F13"/>
    <mergeCell ref="C14:F14"/>
    <mergeCell ref="C15:F15"/>
    <mergeCell ref="C16:F16"/>
  </mergeCells>
  <phoneticPr fontId="5" type="noConversion"/>
  <dataValidations xWindow="393" yWindow="770" count="3">
    <dataValidation type="whole" allowBlank="1" showInputMessage="1" promptTitle="Enter amount required" sqref="D22:D25 D28:D32" xr:uid="{00000000-0002-0000-0000-000000000000}">
      <formula1>0</formula1>
      <formula2>6</formula2>
    </dataValidation>
    <dataValidation type="list" errorStyle="information" allowBlank="1" showInputMessage="1" promptTitle="Please Select Size" prompt="Select from list" sqref="C22:C25" xr:uid="{00000000-0002-0000-0000-000002000000}">
      <formula1>shirt</formula1>
    </dataValidation>
    <dataValidation type="list" allowBlank="1" showInputMessage="1" showErrorMessage="1" errorTitle="Select From List" promptTitle="Select from List" sqref="C13:F13" xr:uid="{00000000-0002-0000-0000-000003000000}">
      <formula1>region</formula1>
    </dataValidation>
  </dataValidations>
  <printOptions horizontalCentered="1"/>
  <pageMargins left="0.23622047244094491" right="0.23622047244094491" top="0.15748031496062992" bottom="0.15748031496062992" header="0.11811023622047245" footer="0.31496062992125984"/>
  <pageSetup paperSize="9"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B18" sqref="B18"/>
    </sheetView>
  </sheetViews>
  <sheetFormatPr defaultColWidth="8.7109375" defaultRowHeight="12.75" x14ac:dyDescent="0.2"/>
  <cols>
    <col min="1" max="2" width="8.7109375" style="1"/>
  </cols>
  <sheetData>
    <row r="1" spans="1:3" x14ac:dyDescent="0.2">
      <c r="A1" s="1" t="s">
        <v>20</v>
      </c>
      <c r="B1" s="1" t="s">
        <v>21</v>
      </c>
      <c r="C1" t="s">
        <v>7</v>
      </c>
    </row>
    <row r="2" spans="1:3" x14ac:dyDescent="0.2">
      <c r="A2" s="1" t="s">
        <v>38</v>
      </c>
      <c r="B2" s="1" t="s">
        <v>38</v>
      </c>
      <c r="C2" t="s">
        <v>28</v>
      </c>
    </row>
    <row r="3" spans="1:3" x14ac:dyDescent="0.2">
      <c r="A3" s="1" t="s">
        <v>39</v>
      </c>
      <c r="B3" s="1" t="s">
        <v>39</v>
      </c>
      <c r="C3" t="s">
        <v>29</v>
      </c>
    </row>
    <row r="4" spans="1:3" x14ac:dyDescent="0.2">
      <c r="A4" s="1" t="s">
        <v>40</v>
      </c>
      <c r="B4" s="1" t="s">
        <v>40</v>
      </c>
      <c r="C4" t="s">
        <v>30</v>
      </c>
    </row>
    <row r="5" spans="1:3" x14ac:dyDescent="0.2">
      <c r="A5" s="1" t="s">
        <v>41</v>
      </c>
      <c r="B5" s="1" t="s">
        <v>41</v>
      </c>
      <c r="C5" t="s">
        <v>31</v>
      </c>
    </row>
    <row r="6" spans="1:3" x14ac:dyDescent="0.2">
      <c r="A6" s="1" t="s">
        <v>42</v>
      </c>
      <c r="B6" s="1" t="s">
        <v>42</v>
      </c>
    </row>
    <row r="7" spans="1:3" x14ac:dyDescent="0.2">
      <c r="A7" s="1" t="s">
        <v>43</v>
      </c>
      <c r="B7" s="1" t="s">
        <v>43</v>
      </c>
    </row>
    <row r="8" spans="1:3" x14ac:dyDescent="0.2">
      <c r="A8" s="1" t="s">
        <v>44</v>
      </c>
      <c r="B8" s="1" t="s">
        <v>44</v>
      </c>
    </row>
    <row r="9" spans="1:3" x14ac:dyDescent="0.2">
      <c r="A9" s="1" t="s">
        <v>45</v>
      </c>
      <c r="B9" s="1" t="s">
        <v>45</v>
      </c>
    </row>
    <row r="10" spans="1:3" x14ac:dyDescent="0.2">
      <c r="B10" s="1" t="s">
        <v>46</v>
      </c>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region</vt:lpstr>
      <vt:lpstr>shirt</vt:lpstr>
      <vt:lpstr>Shirt_Size</vt:lpstr>
      <vt:lpstr>short</vt:lpstr>
      <vt:lpstr>Short_Size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Biles</dc:creator>
  <cp:lastModifiedBy>Stephen Biles</cp:lastModifiedBy>
  <cp:lastPrinted>2016-06-15T20:58:20Z</cp:lastPrinted>
  <dcterms:created xsi:type="dcterms:W3CDTF">2011-01-03T16:27:22Z</dcterms:created>
  <dcterms:modified xsi:type="dcterms:W3CDTF">2023-01-15T09:25:04Z</dcterms:modified>
</cp:coreProperties>
</file>